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P.271.7.2020 - gaz\"/>
    </mc:Choice>
  </mc:AlternateContent>
  <xr:revisionPtr revIDLastSave="0" documentId="13_ncr:1_{82CF4E34-43D9-4B4D-A681-E9894CE1B2D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ularz" sheetId="2" r:id="rId1"/>
    <sheet name="Arkusz3" sheetId="3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15" i="3"/>
  <c r="G14" i="3"/>
  <c r="G13" i="3"/>
  <c r="G12" i="3"/>
  <c r="G11" i="3"/>
  <c r="G10" i="3"/>
  <c r="G9" i="3"/>
  <c r="D21" i="3"/>
  <c r="D23" i="3" s="1"/>
  <c r="G21" i="3" l="1"/>
</calcChain>
</file>

<file path=xl/sharedStrings.xml><?xml version="1.0" encoding="utf-8"?>
<sst xmlns="http://schemas.openxmlformats.org/spreadsheetml/2006/main" count="91" uniqueCount="70">
  <si>
    <t>Wyszczególnienie</t>
  </si>
  <si>
    <t>Wartość netto [zł]</t>
  </si>
  <si>
    <t>Razem netto:</t>
  </si>
  <si>
    <t>podatek VAT 23%</t>
  </si>
  <si>
    <t>Razem brutto</t>
  </si>
  <si>
    <t>OS - opłata dystrybucyjna stała</t>
  </si>
  <si>
    <t>OZ-  opłata dystrybucyjna zmienna</t>
  </si>
  <si>
    <t>przewidywane zużycie gazu w okresie obowiązywania umowy [kWh]</t>
  </si>
  <si>
    <t>A - opłata abonamentowa</t>
  </si>
  <si>
    <t>Nazwa Wykonawcy :……………………………………………………………..</t>
  </si>
  <si>
    <t>Adres Wykonawcy  (kod, miejscowość): ………………………………………</t>
  </si>
  <si>
    <t>(ulica, nr domu, nr lokalu): ………………………………………………………</t>
  </si>
  <si>
    <t>Numer telefonu: ………………………………………………………………….</t>
  </si>
  <si>
    <t xml:space="preserve">NIP: ………………………………………………………………………………..              </t>
  </si>
  <si>
    <t>REGON: …………………………………………………………………………..</t>
  </si>
  <si>
    <t>Adres e-mail: ………………………………………………………………………</t>
  </si>
  <si>
    <t>Niniejsza oferta zostaje złożona przez* :</t>
  </si>
  <si>
    <t xml:space="preserve">1. Cena ofertowa (łączna): ........................................................................ </t>
  </si>
  <si>
    <t>Nazwa (rodzaj) towaru lub usługi, których dostawa lub świadczenie będzie prowadzić do powstania u zamawiającego obowiązku podatkowego</t>
  </si>
  <si>
    <t>Wartość towaru lub usługi bez kwoty podatku</t>
  </si>
  <si>
    <t>(…)</t>
  </si>
  <si>
    <t>L.p.</t>
  </si>
  <si>
    <t>...........................................dn. .....................</t>
  </si>
  <si>
    <t>………………………………………………………………….</t>
  </si>
  <si>
    <t>/podpisy osób upoważnionych, pieczęć/</t>
  </si>
  <si>
    <t>Wykonawca jest mikroprzedsiębiorstwem / małym / średnim przedsiębiorcą  tak  nie (zaznaczyć właściwe)</t>
  </si>
  <si>
    <r>
      <t>*</t>
    </r>
    <r>
      <rPr>
        <i/>
        <sz val="10"/>
        <color theme="1"/>
        <rFont val="Arial"/>
        <family val="2"/>
        <charset val="238"/>
      </rPr>
      <t>w przypadku składania oferty wspólnej należy wpisać dane dotyczące wszystkich podmiotów</t>
    </r>
  </si>
  <si>
    <r>
      <t xml:space="preserve">5. Oświadczamy, że wybór oferty </t>
    </r>
    <r>
      <rPr>
        <b/>
        <sz val="12"/>
        <color theme="1"/>
        <rFont val="Arial"/>
        <family val="2"/>
        <charset val="238"/>
      </rPr>
      <t>nie prowadzi / prowadzi*</t>
    </r>
    <r>
      <rPr>
        <sz val="12"/>
        <color theme="1"/>
        <rFont val="Arial"/>
        <family val="2"/>
        <charset val="238"/>
      </rPr>
      <t xml:space="preserve"> do powstania u Zamawiającego obowiązku podatkowego (odwrotne obciążenie VAT).</t>
    </r>
  </si>
  <si>
    <r>
      <t>*</t>
    </r>
    <r>
      <rPr>
        <b/>
        <i/>
        <u/>
        <sz val="10"/>
        <color theme="1"/>
        <rFont val="Arial"/>
        <family val="2"/>
        <charset val="238"/>
      </rPr>
      <t>niepotrzebne skreślić</t>
    </r>
  </si>
  <si>
    <r>
      <t xml:space="preserve">/ </t>
    </r>
    <r>
      <rPr>
        <sz val="10"/>
        <color theme="1"/>
        <rFont val="Arial"/>
        <family val="2"/>
        <charset val="238"/>
      </rPr>
      <t>miejscowość, data /</t>
    </r>
  </si>
  <si>
    <t xml:space="preserve">    ................................................................................................................................................</t>
  </si>
  <si>
    <t xml:space="preserve">   (należy wskazać firmę podwykonawcy/ów lub wpisać nie dotyczy)</t>
  </si>
  <si>
    <t xml:space="preserve">   wykonanie następujących części zamówienia:</t>
  </si>
  <si>
    <t xml:space="preserve">    (należy wskazać zakres robót przewidzianych do wykonania przez podwykonawców lub wpisać nie dotyczy)</t>
  </si>
  <si>
    <t xml:space="preserve">   (słownie: ..............................................................................................................................)</t>
  </si>
  <si>
    <t xml:space="preserve">    W przypadku gdy wybór oferty prowadzi do powstania u Zamawiającego obowiązku podatkowego, podajemy:</t>
  </si>
  <si>
    <t xml:space="preserve">1.     Mikroprzedsiębiorstwo: przedsiębiorstwo, które zatrudnia mniej niż 10 osób i którego roczny obrót lub roczna suma bilansowa nie przekracza 2 milionów Euro. </t>
  </si>
  <si>
    <t xml:space="preserve">2.     Małe przedsiębiorstwo: przedsiębiorstwo, które zatrudnia mniej niż 50 osób i którego roczny obrót lub roczna suma bilansowa nie przekracza 10 milionów Euro. </t>
  </si>
  <si>
    <t xml:space="preserve">3.     Średnie przedsiębiorstwo: przedsiębiorstwa, które nie są mikroprzedsiębiorstwami ani małymi przedsiębiorstwami i które zatrudniają mniej niż 250 osób i których roczny obrót nie przekracza 50 milionów Euro lub roczna suma bilansowa nie przekracza 43 milionów Euro. </t>
  </si>
  <si>
    <t xml:space="preserve">Uwaga: W przypadku, gdy Wykonawca nie zaznaczy żadnego z wariantów Zamawiający przyjmie, że wybór oferty nie będzie prowadził do powstania </t>
  </si>
  <si>
    <t xml:space="preserve">             obowiązku podatkowego po stronie Zamawiającego.</t>
  </si>
  <si>
    <t xml:space="preserve">Załącznik nr 2 do SIWZ </t>
  </si>
  <si>
    <t>ZP.271.7.2020</t>
  </si>
  <si>
    <t>FORMULARZ OFERTOWY</t>
  </si>
  <si>
    <t>Kompleksowa dostawa i dystrybucja gazu ziemnego wysokometanowego „E”</t>
  </si>
  <si>
    <r>
      <t>2. Termin realizacji zamówienia:</t>
    </r>
    <r>
      <rPr>
        <b/>
        <sz val="12"/>
        <color theme="1"/>
        <rFont val="Arial"/>
        <family val="2"/>
        <charset val="238"/>
      </rPr>
      <t xml:space="preserve"> od dnia 01.01.2021 r. do dnia 31.12.2021 r.</t>
    </r>
  </si>
  <si>
    <r>
      <t xml:space="preserve">4. Oświadczamy, że uważamy się za związanych z ofertą na czas wskazany w specyfikacji  istotnych warunków zamówienia: </t>
    </r>
    <r>
      <rPr>
        <b/>
        <sz val="12"/>
        <color theme="1"/>
        <rFont val="Arial"/>
        <family val="2"/>
        <charset val="238"/>
      </rPr>
      <t>30 dni.</t>
    </r>
  </si>
  <si>
    <t>Oświadczamy, że figurujemy we właściwym rejestrze przedsiębiorców / stowarzyszeń / zawodowym lub odpowiednio ewidencji działalności gospodarczej. Jednocześnie oświadczamy, że aktualne dokumenty potwierdzające są dostępne w formie elektronicznej na stronie: ………………………………………; są w posiadaniu Zamawiającego w związku z postępowaniem przetargowym, nr ……………………………………… (adres internetowy, dane referencyjne dokumentacji)</t>
  </si>
  <si>
    <t>1 kWh</t>
  </si>
  <si>
    <t>zł / 1 m-c</t>
  </si>
  <si>
    <t>1 kWh/h za h</t>
  </si>
  <si>
    <t>Cena jednostkowa netto (poza opłatą abonamentową podana do piątego miejsca po przecinku)                                          (zł)</t>
  </si>
  <si>
    <t>36 m-cy</t>
  </si>
  <si>
    <t>12 m-cy</t>
  </si>
  <si>
    <t>60 m-cy</t>
  </si>
  <si>
    <t>liczba godzin w okresie obowiązywania umowy - 8760</t>
  </si>
  <si>
    <r>
      <t>C</t>
    </r>
    <r>
      <rPr>
        <sz val="10"/>
        <color theme="1"/>
        <rFont val="Czcionka tekstu podstawowego"/>
        <family val="2"/>
        <charset val="238"/>
      </rPr>
      <t xml:space="preserve"> - cena za paliwo gazowe</t>
    </r>
  </si>
  <si>
    <r>
      <t xml:space="preserve">Sprzedaż i dystrybucja gazu dla grupy taryfowej: </t>
    </r>
    <r>
      <rPr>
        <b/>
        <sz val="10"/>
        <color theme="1"/>
        <rFont val="Czcionka tekstu podstawowego"/>
        <charset val="238"/>
      </rPr>
      <t>W-4 (liczba punktów - 1)</t>
    </r>
  </si>
  <si>
    <t>Informacja dot. akcyzy - kwota netto lub zwolniony</t>
  </si>
  <si>
    <t xml:space="preserve">3. Oświadczamy, że zapoznaliśmy się ze specyfikacją istotnych warunków zamówienia i nie wnosimy do niej zastrzeżeń oraz zdobyliśmy konieczne informacje do przygotowania oferty.  </t>
  </si>
  <si>
    <r>
      <t xml:space="preserve">Sprzedaż i dystrybucja gazu dla grupy taryfowej: </t>
    </r>
    <r>
      <rPr>
        <b/>
        <sz val="10"/>
        <color theme="1"/>
        <rFont val="Czcionka tekstu podstawowego"/>
        <charset val="238"/>
      </rPr>
      <t>W-3.6 (liczba punktów - 3)</t>
    </r>
    <r>
      <rPr>
        <sz val="10"/>
        <color theme="1"/>
        <rFont val="Czcionka tekstu podstawowego"/>
        <family val="2"/>
        <charset val="238"/>
      </rPr>
      <t xml:space="preserve"> </t>
    </r>
  </si>
  <si>
    <r>
      <t xml:space="preserve">Sprzedaż i dystrybucja gazu dla grupy taryfowej: </t>
    </r>
    <r>
      <rPr>
        <b/>
        <sz val="10"/>
        <color theme="1"/>
        <rFont val="Czcionka tekstu podstawowego"/>
        <charset val="238"/>
      </rPr>
      <t>W-5.1 (liczba punktów - 5)</t>
    </r>
    <r>
      <rPr>
        <sz val="10"/>
        <color theme="1"/>
        <rFont val="Czcionka tekstu podstawowego"/>
        <family val="2"/>
        <charset val="238"/>
      </rPr>
      <t xml:space="preserve"> </t>
    </r>
  </si>
  <si>
    <t>liczba miesięcy obowiązywania umowy - 12</t>
  </si>
  <si>
    <t xml:space="preserve">Wyżej podana cena stanowi cenę w rozumieniu art. 3 ust. 1 pkt 1 i ust. 2 ustawy z dnia 9 maja 2014 r. o informowaniu o cenach towarów i usług (t.j. Dz. U. z 2019 r. poz. 178), a więc wartość wyrażoną w jednostkach pieniężnych, którą kupujący jest obowiązany zapłacić przedsiębiorcy za towar lub usługę. Zgodnie z przepisem art. 3 ust. 2 ustawy o informowaniu o cenach towarów i usług, w cenie uwzględnia się podatek od towarów i usług oraz podatek akcyzowy, jeżeli na podstawie odrębnych przepisów sprzedaż towaru (usługi) podlega obciążeniu podatkiem od towarów i usług lub podatkiem akcyzowym. Przez cenę rozumie się również stawkę taryfową. </t>
  </si>
  <si>
    <t>przeznaczone na potrzeby własne - cele grzewcze</t>
  </si>
  <si>
    <t xml:space="preserve">przeznaczone na potrzeby własne - cele grzewcze </t>
  </si>
  <si>
    <r>
      <t>6. Oświadczamy,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że zamierzamy powierzyć następującemu podwykonawcy/-om</t>
    </r>
    <r>
      <rPr>
        <b/>
        <sz val="12"/>
        <color theme="1"/>
        <rFont val="Arial"/>
        <family val="2"/>
        <charset val="238"/>
      </rPr>
      <t>*</t>
    </r>
    <r>
      <rPr>
        <sz val="12"/>
        <color theme="1"/>
        <rFont val="Arial"/>
        <family val="2"/>
        <charset val="238"/>
      </rPr>
      <t>:</t>
    </r>
  </si>
  <si>
    <t>7. Warunki płatności: termin płatności faktur wynosi do 30 dni od daty wystawienia faktury. Faktura rozliczeniowa zostanie doręczona Zamawiającemu nie później niż do 7 dni od daty jej wystawienia.</t>
  </si>
  <si>
    <t>9. Oświadczam, że wypełniłem obowiązki informacyjne przewidziane w art. 13 lub art. 14 RODO wobec osób fizycznych, od których dane osobowe bezpośrednio lub pośrednio pozyskałem w celu ubiegania się o udzielenie zamówienia publicznego w niniejszym postępowaniu.</t>
  </si>
  <si>
    <t>8. Oświadczamy, że istotne warunki zamówienia zapisane w specyfikacji, a w szczególności we wzorze umowy zostały przez nas zaakceptowane. Zobowiązujemy się w przypadku wyboru naszej oferty, do zawarcia umowy na określonych w nim warunkach, w miejscu i terminie wyznaczonym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</si>
</sst>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00\ _z_ł_-;\-* #,##0.00000\ _z_ł_-;_-* &quot;-&quot;?????\ _z_ł_-;_-@_-"/>
  </numFmts>
  <fonts count="3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i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8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/>
    <xf numFmtId="0" fontId="11" fillId="0" borderId="0" xfId="0" applyFont="1" applyAlignment="1">
      <alignment vertical="top"/>
    </xf>
    <xf numFmtId="0" fontId="12" fillId="0" borderId="1" xfId="0" applyFont="1" applyBorder="1"/>
    <xf numFmtId="0" fontId="11" fillId="0" borderId="1" xfId="0" applyFont="1" applyBorder="1" applyAlignment="1">
      <alignment vertical="top"/>
    </xf>
    <xf numFmtId="0" fontId="12" fillId="0" borderId="0" xfId="0" applyFont="1" applyAlignment="1">
      <alignment horizontal="justify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1" fillId="0" borderId="0" xfId="0" applyFont="1"/>
    <xf numFmtId="0" fontId="5" fillId="0" borderId="1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/>
    <xf numFmtId="0" fontId="10" fillId="0" borderId="0" xfId="0" applyFont="1"/>
    <xf numFmtId="0" fontId="24" fillId="0" borderId="0" xfId="0" applyFont="1" applyAlignment="1">
      <alignment vertical="top"/>
    </xf>
    <xf numFmtId="0" fontId="6" fillId="0" borderId="1" xfId="0" applyFont="1" applyBorder="1" applyAlignment="1">
      <alignment horizontal="center" wrapText="1"/>
    </xf>
    <xf numFmtId="0" fontId="25" fillId="0" borderId="0" xfId="0" applyFont="1" applyAlignment="1">
      <alignment vertical="top"/>
    </xf>
    <xf numFmtId="0" fontId="2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center"/>
    </xf>
    <xf numFmtId="0" fontId="26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vertical="center"/>
    </xf>
    <xf numFmtId="0" fontId="27" fillId="0" borderId="0" xfId="0" applyFont="1"/>
    <xf numFmtId="164" fontId="27" fillId="0" borderId="0" xfId="0" applyNumberFormat="1" applyFont="1"/>
    <xf numFmtId="0" fontId="27" fillId="0" borderId="0" xfId="0" applyFont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7" fillId="0" borderId="1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8" fillId="0" borderId="7" xfId="0" applyFont="1" applyBorder="1" applyAlignment="1">
      <alignment horizontal="justify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workbookViewId="0">
      <selection activeCell="I14" sqref="I14"/>
    </sheetView>
  </sheetViews>
  <sheetFormatPr defaultRowHeight="14.25"/>
  <cols>
    <col min="1" max="1" width="14.875" customWidth="1"/>
    <col min="2" max="2" width="14.5" customWidth="1"/>
    <col min="3" max="3" width="16.875" customWidth="1"/>
    <col min="4" max="4" width="9.875" style="10" customWidth="1"/>
    <col min="5" max="5" width="13" customWidth="1"/>
    <col min="6" max="6" width="11" customWidth="1"/>
    <col min="7" max="7" width="20.25" customWidth="1"/>
    <col min="8" max="8" width="15.5" customWidth="1"/>
    <col min="10" max="10" width="16" customWidth="1"/>
  </cols>
  <sheetData>
    <row r="1" spans="1:9" ht="15">
      <c r="A1" s="2"/>
      <c r="B1" s="3"/>
      <c r="C1" s="3"/>
      <c r="D1" s="9"/>
      <c r="E1" s="4"/>
      <c r="F1" s="11"/>
      <c r="G1" s="4" t="s">
        <v>41</v>
      </c>
      <c r="I1" s="4"/>
    </row>
    <row r="2" spans="1:9" ht="15">
      <c r="A2" s="2" t="s">
        <v>42</v>
      </c>
      <c r="B2" s="3"/>
      <c r="C2" s="3"/>
      <c r="D2" s="9"/>
      <c r="E2" s="4"/>
      <c r="F2" s="11"/>
      <c r="G2" s="4"/>
      <c r="H2" s="4"/>
      <c r="I2" s="4"/>
    </row>
    <row r="3" spans="1:9" ht="15">
      <c r="A3" s="2"/>
      <c r="B3" s="3"/>
      <c r="C3" s="3"/>
      <c r="D3" s="9"/>
      <c r="E3" s="4"/>
      <c r="F3" s="11"/>
      <c r="G3" s="4"/>
      <c r="H3" s="4"/>
      <c r="I3" s="4"/>
    </row>
    <row r="4" spans="1:9" ht="15.75">
      <c r="A4" s="24" t="s">
        <v>16</v>
      </c>
      <c r="B4" s="38"/>
      <c r="C4" s="38"/>
      <c r="D4" s="39"/>
      <c r="E4" s="40"/>
      <c r="F4" s="32"/>
      <c r="G4" s="40"/>
      <c r="H4" s="40"/>
      <c r="I4" s="4"/>
    </row>
    <row r="5" spans="1:9" ht="15.75">
      <c r="A5" s="19"/>
      <c r="B5" s="38"/>
      <c r="C5" s="38"/>
      <c r="D5" s="39"/>
      <c r="E5" s="40"/>
      <c r="F5" s="32"/>
      <c r="G5" s="40"/>
      <c r="H5" s="40"/>
      <c r="I5" s="4"/>
    </row>
    <row r="6" spans="1:9" ht="15">
      <c r="A6" s="66" t="s">
        <v>9</v>
      </c>
      <c r="B6" s="66"/>
      <c r="C6" s="66"/>
      <c r="D6" s="66"/>
      <c r="E6" s="66"/>
      <c r="F6" s="66"/>
      <c r="G6" s="66"/>
      <c r="H6" s="66"/>
      <c r="I6" s="4"/>
    </row>
    <row r="7" spans="1:9" ht="15">
      <c r="A7" s="68" t="s">
        <v>10</v>
      </c>
      <c r="B7" s="68"/>
      <c r="C7" s="68"/>
      <c r="D7" s="68"/>
      <c r="E7" s="68"/>
      <c r="F7" s="68"/>
      <c r="G7" s="68"/>
      <c r="H7" s="68"/>
      <c r="I7" s="4"/>
    </row>
    <row r="8" spans="1:9" ht="15">
      <c r="A8" s="66" t="s">
        <v>11</v>
      </c>
      <c r="B8" s="66"/>
      <c r="C8" s="66"/>
      <c r="D8" s="66"/>
      <c r="E8" s="66"/>
      <c r="F8" s="66"/>
      <c r="G8" s="66"/>
      <c r="H8" s="66"/>
      <c r="I8" s="4"/>
    </row>
    <row r="9" spans="1:9" ht="15">
      <c r="A9" s="66" t="s">
        <v>12</v>
      </c>
      <c r="B9" s="66"/>
      <c r="C9" s="66"/>
      <c r="D9" s="66"/>
      <c r="E9" s="66"/>
      <c r="F9" s="66"/>
      <c r="G9" s="66"/>
      <c r="H9" s="66"/>
      <c r="I9" s="4"/>
    </row>
    <row r="10" spans="1:9" ht="15">
      <c r="A10" s="66" t="s">
        <v>13</v>
      </c>
      <c r="B10" s="66"/>
      <c r="C10" s="66"/>
      <c r="D10" s="66"/>
      <c r="E10" s="66"/>
      <c r="F10" s="66"/>
      <c r="G10" s="66"/>
      <c r="H10" s="66"/>
      <c r="I10" s="4"/>
    </row>
    <row r="11" spans="1:9" ht="15">
      <c r="A11" s="66" t="s">
        <v>14</v>
      </c>
      <c r="B11" s="66"/>
      <c r="C11" s="66"/>
      <c r="D11" s="66"/>
      <c r="E11" s="66"/>
      <c r="F11" s="66"/>
      <c r="G11" s="66"/>
      <c r="H11" s="66"/>
      <c r="I11" s="4"/>
    </row>
    <row r="12" spans="1:9" ht="15">
      <c r="A12" s="66" t="s">
        <v>15</v>
      </c>
      <c r="B12" s="66"/>
      <c r="C12" s="66"/>
      <c r="D12" s="66"/>
      <c r="E12" s="66"/>
      <c r="F12" s="66"/>
      <c r="G12" s="66"/>
      <c r="H12" s="66"/>
      <c r="I12" s="4"/>
    </row>
    <row r="13" spans="1:9" ht="15">
      <c r="A13" s="2"/>
      <c r="B13" s="3"/>
      <c r="C13" s="3"/>
      <c r="D13" s="9"/>
      <c r="E13" s="4"/>
      <c r="F13" s="11"/>
      <c r="G13" s="4"/>
      <c r="H13" s="4"/>
      <c r="I13" s="4"/>
    </row>
    <row r="14" spans="1:9" ht="15.75">
      <c r="A14" s="25" t="s">
        <v>25</v>
      </c>
      <c r="B14" s="3"/>
      <c r="C14" s="3"/>
      <c r="D14" s="9"/>
      <c r="E14" s="4"/>
      <c r="F14" s="11"/>
      <c r="G14" s="4"/>
      <c r="H14" s="4"/>
      <c r="I14" s="4"/>
    </row>
    <row r="15" spans="1:9" ht="25.5" customHeight="1">
      <c r="A15" s="67" t="s">
        <v>36</v>
      </c>
      <c r="B15" s="67"/>
      <c r="C15" s="67"/>
      <c r="D15" s="67"/>
      <c r="E15" s="67"/>
      <c r="F15" s="67"/>
      <c r="G15" s="67"/>
      <c r="H15" s="67"/>
      <c r="I15" s="4"/>
    </row>
    <row r="16" spans="1:9" ht="25.5" customHeight="1">
      <c r="A16" s="67" t="s">
        <v>37</v>
      </c>
      <c r="B16" s="67"/>
      <c r="C16" s="67"/>
      <c r="D16" s="67"/>
      <c r="E16" s="67"/>
      <c r="F16" s="67"/>
      <c r="G16" s="67"/>
      <c r="H16" s="67"/>
      <c r="I16" s="4"/>
    </row>
    <row r="17" spans="1:9" ht="28.5" customHeight="1">
      <c r="A17" s="67" t="s">
        <v>38</v>
      </c>
      <c r="B17" s="67"/>
      <c r="C17" s="67"/>
      <c r="D17" s="67"/>
      <c r="E17" s="67"/>
      <c r="F17" s="67"/>
      <c r="G17" s="67"/>
      <c r="H17" s="67"/>
      <c r="I17" s="4"/>
    </row>
    <row r="18" spans="1:9" ht="15">
      <c r="A18" s="72" t="s">
        <v>26</v>
      </c>
      <c r="B18" s="72"/>
      <c r="C18" s="72"/>
      <c r="D18" s="72"/>
      <c r="E18" s="72"/>
      <c r="F18" s="72"/>
      <c r="G18" s="72"/>
      <c r="H18" s="72"/>
      <c r="I18" s="4"/>
    </row>
    <row r="19" spans="1:9" ht="15">
      <c r="A19" s="2"/>
      <c r="B19" s="3"/>
      <c r="C19" s="3"/>
      <c r="D19" s="9"/>
      <c r="E19" s="4"/>
      <c r="F19" s="11"/>
      <c r="G19" s="4"/>
      <c r="H19" s="4"/>
      <c r="I19" s="4"/>
    </row>
    <row r="20" spans="1:9" ht="15">
      <c r="A20" s="2"/>
      <c r="B20" s="3"/>
      <c r="C20" s="3"/>
      <c r="D20" s="9"/>
      <c r="E20" s="4"/>
      <c r="F20" s="11"/>
      <c r="G20" s="4"/>
      <c r="H20" s="4"/>
      <c r="I20" s="4"/>
    </row>
    <row r="21" spans="1:9" ht="18">
      <c r="A21" s="108" t="s">
        <v>43</v>
      </c>
      <c r="B21" s="108"/>
      <c r="C21" s="108"/>
      <c r="D21" s="108"/>
      <c r="E21" s="108"/>
      <c r="F21" s="108"/>
      <c r="G21" s="108"/>
      <c r="H21" s="108"/>
      <c r="I21" s="4"/>
    </row>
    <row r="22" spans="1:9" ht="15.75">
      <c r="A22" s="107" t="s">
        <v>44</v>
      </c>
      <c r="B22" s="107"/>
      <c r="C22" s="107"/>
      <c r="D22" s="107"/>
      <c r="E22" s="107"/>
      <c r="F22" s="107"/>
      <c r="G22" s="107"/>
      <c r="H22" s="107"/>
      <c r="I22" s="4"/>
    </row>
    <row r="23" spans="1:9" ht="15">
      <c r="A23" s="2"/>
      <c r="B23" s="3"/>
      <c r="C23" s="20"/>
      <c r="D23" s="9"/>
      <c r="E23" s="4"/>
      <c r="F23" s="11"/>
      <c r="G23" s="4"/>
      <c r="H23" s="4"/>
      <c r="I23" s="4"/>
    </row>
    <row r="24" spans="1:9" ht="15.75">
      <c r="A24" s="25" t="s">
        <v>17</v>
      </c>
      <c r="B24" s="30"/>
      <c r="C24" s="27"/>
      <c r="D24" s="31"/>
      <c r="E24" s="24"/>
      <c r="F24" s="32"/>
      <c r="G24" s="40"/>
      <c r="H24" s="40"/>
      <c r="I24" s="4"/>
    </row>
    <row r="25" spans="1:9" ht="15.75">
      <c r="A25" s="24" t="s">
        <v>34</v>
      </c>
      <c r="B25" s="30"/>
      <c r="C25" s="27"/>
      <c r="D25" s="31"/>
      <c r="E25" s="24"/>
      <c r="F25" s="32"/>
      <c r="G25" s="40"/>
      <c r="H25" s="40"/>
      <c r="I25" s="4"/>
    </row>
    <row r="26" spans="1:9" ht="15.75">
      <c r="A26" s="48"/>
      <c r="B26" s="30"/>
      <c r="C26" s="27"/>
      <c r="D26" s="31"/>
      <c r="E26" s="48"/>
      <c r="F26" s="32"/>
      <c r="G26" s="40"/>
      <c r="H26" s="40"/>
      <c r="I26" s="4"/>
    </row>
    <row r="27" spans="1:9" ht="51">
      <c r="A27" s="86" t="s">
        <v>0</v>
      </c>
      <c r="B27" s="87"/>
      <c r="C27" s="88"/>
      <c r="D27" s="95" t="s">
        <v>58</v>
      </c>
      <c r="E27" s="98" t="s">
        <v>51</v>
      </c>
      <c r="F27" s="99"/>
      <c r="G27" s="52" t="s">
        <v>7</v>
      </c>
      <c r="H27" s="104" t="s">
        <v>1</v>
      </c>
      <c r="I27" s="1"/>
    </row>
    <row r="28" spans="1:9" ht="38.25">
      <c r="A28" s="89"/>
      <c r="B28" s="90"/>
      <c r="C28" s="91"/>
      <c r="D28" s="96"/>
      <c r="E28" s="100"/>
      <c r="F28" s="101"/>
      <c r="G28" s="53" t="s">
        <v>62</v>
      </c>
      <c r="H28" s="105"/>
      <c r="I28" s="1"/>
    </row>
    <row r="29" spans="1:9" ht="38.25">
      <c r="A29" s="92"/>
      <c r="B29" s="93"/>
      <c r="C29" s="94"/>
      <c r="D29" s="97"/>
      <c r="E29" s="102"/>
      <c r="F29" s="103"/>
      <c r="G29" s="53" t="s">
        <v>55</v>
      </c>
      <c r="H29" s="106"/>
      <c r="I29" s="1"/>
    </row>
    <row r="30" spans="1:9">
      <c r="A30" s="86">
        <v>1</v>
      </c>
      <c r="B30" s="87"/>
      <c r="C30" s="88"/>
      <c r="D30" s="54">
        <v>2</v>
      </c>
      <c r="E30" s="86">
        <v>3</v>
      </c>
      <c r="F30" s="88"/>
      <c r="G30" s="54">
        <v>4</v>
      </c>
      <c r="H30" s="54">
        <v>5</v>
      </c>
      <c r="I30" s="1"/>
    </row>
    <row r="31" spans="1:9" ht="38.25">
      <c r="A31" s="69" t="s">
        <v>60</v>
      </c>
      <c r="B31" s="55" t="s">
        <v>56</v>
      </c>
      <c r="C31" s="64" t="s">
        <v>64</v>
      </c>
      <c r="D31" s="70"/>
      <c r="E31" s="56"/>
      <c r="F31" s="57" t="s">
        <v>48</v>
      </c>
      <c r="G31" s="58">
        <v>246203</v>
      </c>
      <c r="H31" s="59"/>
    </row>
    <row r="32" spans="1:9">
      <c r="A32" s="69"/>
      <c r="B32" s="69" t="s">
        <v>8</v>
      </c>
      <c r="C32" s="69"/>
      <c r="D32" s="70"/>
      <c r="E32" s="56"/>
      <c r="F32" s="57" t="s">
        <v>49</v>
      </c>
      <c r="G32" s="58" t="s">
        <v>52</v>
      </c>
      <c r="H32" s="59"/>
    </row>
    <row r="33" spans="1:9">
      <c r="A33" s="69"/>
      <c r="B33" s="69" t="s">
        <v>5</v>
      </c>
      <c r="C33" s="69"/>
      <c r="D33" s="70"/>
      <c r="E33" s="56"/>
      <c r="F33" s="57" t="s">
        <v>49</v>
      </c>
      <c r="G33" s="58" t="s">
        <v>52</v>
      </c>
      <c r="H33" s="59"/>
    </row>
    <row r="34" spans="1:9">
      <c r="A34" s="69"/>
      <c r="B34" s="69" t="s">
        <v>6</v>
      </c>
      <c r="C34" s="69"/>
      <c r="D34" s="70"/>
      <c r="E34" s="56"/>
      <c r="F34" s="57" t="s">
        <v>48</v>
      </c>
      <c r="G34" s="58">
        <v>246203</v>
      </c>
      <c r="H34" s="59"/>
    </row>
    <row r="35" spans="1:9" ht="38.25">
      <c r="A35" s="69" t="s">
        <v>57</v>
      </c>
      <c r="B35" s="55" t="s">
        <v>56</v>
      </c>
      <c r="C35" s="64" t="s">
        <v>65</v>
      </c>
      <c r="D35" s="70"/>
      <c r="E35" s="56"/>
      <c r="F35" s="57" t="s">
        <v>48</v>
      </c>
      <c r="G35" s="58">
        <v>142570</v>
      </c>
      <c r="H35" s="59"/>
    </row>
    <row r="36" spans="1:9">
      <c r="A36" s="69"/>
      <c r="B36" s="69" t="s">
        <v>8</v>
      </c>
      <c r="C36" s="69"/>
      <c r="D36" s="70"/>
      <c r="E36" s="56"/>
      <c r="F36" s="57" t="s">
        <v>49</v>
      </c>
      <c r="G36" s="58" t="s">
        <v>53</v>
      </c>
      <c r="H36" s="59"/>
    </row>
    <row r="37" spans="1:9">
      <c r="A37" s="69"/>
      <c r="B37" s="69" t="s">
        <v>5</v>
      </c>
      <c r="C37" s="69"/>
      <c r="D37" s="70"/>
      <c r="E37" s="56"/>
      <c r="F37" s="57" t="s">
        <v>49</v>
      </c>
      <c r="G37" s="58" t="s">
        <v>53</v>
      </c>
      <c r="H37" s="59"/>
    </row>
    <row r="38" spans="1:9">
      <c r="A38" s="69"/>
      <c r="B38" s="69" t="s">
        <v>6</v>
      </c>
      <c r="C38" s="69"/>
      <c r="D38" s="70"/>
      <c r="E38" s="56"/>
      <c r="F38" s="57" t="s">
        <v>48</v>
      </c>
      <c r="G38" s="58">
        <v>142570</v>
      </c>
      <c r="H38" s="59"/>
    </row>
    <row r="39" spans="1:9" ht="38.25">
      <c r="A39" s="69" t="s">
        <v>61</v>
      </c>
      <c r="B39" s="55" t="s">
        <v>56</v>
      </c>
      <c r="C39" s="64" t="s">
        <v>64</v>
      </c>
      <c r="D39" s="70"/>
      <c r="E39" s="56"/>
      <c r="F39" s="57" t="s">
        <v>48</v>
      </c>
      <c r="G39" s="58">
        <v>1384227</v>
      </c>
      <c r="H39" s="59"/>
    </row>
    <row r="40" spans="1:9">
      <c r="A40" s="69"/>
      <c r="B40" s="69" t="s">
        <v>8</v>
      </c>
      <c r="C40" s="69"/>
      <c r="D40" s="70"/>
      <c r="E40" s="56"/>
      <c r="F40" s="57" t="s">
        <v>49</v>
      </c>
      <c r="G40" s="58" t="s">
        <v>54</v>
      </c>
      <c r="H40" s="59"/>
    </row>
    <row r="41" spans="1:9">
      <c r="A41" s="69"/>
      <c r="B41" s="69" t="s">
        <v>5</v>
      </c>
      <c r="C41" s="69"/>
      <c r="D41" s="70"/>
      <c r="E41" s="56"/>
      <c r="F41" s="63" t="s">
        <v>50</v>
      </c>
      <c r="G41" s="58">
        <v>10091520</v>
      </c>
      <c r="H41" s="59"/>
    </row>
    <row r="42" spans="1:9">
      <c r="A42" s="69"/>
      <c r="B42" s="69" t="s">
        <v>6</v>
      </c>
      <c r="C42" s="69"/>
      <c r="D42" s="70"/>
      <c r="E42" s="56"/>
      <c r="F42" s="57" t="s">
        <v>48</v>
      </c>
      <c r="G42" s="58">
        <v>1384227</v>
      </c>
      <c r="H42" s="59"/>
    </row>
    <row r="43" spans="1:9">
      <c r="A43" s="60"/>
      <c r="B43" s="60"/>
      <c r="C43" s="60"/>
      <c r="D43" s="5"/>
      <c r="E43" s="61"/>
      <c r="F43" s="62"/>
      <c r="G43" s="5" t="s">
        <v>2</v>
      </c>
      <c r="H43" s="12"/>
    </row>
    <row r="44" spans="1:9">
      <c r="A44" s="60"/>
      <c r="B44" s="60"/>
      <c r="C44" s="60"/>
      <c r="D44" s="5"/>
      <c r="E44" s="61"/>
      <c r="F44" s="62"/>
      <c r="G44" s="6" t="s">
        <v>3</v>
      </c>
      <c r="H44" s="13"/>
    </row>
    <row r="45" spans="1:9">
      <c r="A45" s="60"/>
      <c r="B45" s="60"/>
      <c r="C45" s="60"/>
      <c r="D45" s="5"/>
      <c r="E45" s="60"/>
      <c r="F45" s="60"/>
      <c r="G45" s="7" t="s">
        <v>4</v>
      </c>
      <c r="H45" s="14"/>
    </row>
    <row r="47" spans="1:9" ht="56.25" customHeight="1">
      <c r="A47" s="74" t="s">
        <v>63</v>
      </c>
      <c r="B47" s="74"/>
      <c r="C47" s="74"/>
      <c r="D47" s="74"/>
      <c r="E47" s="74"/>
      <c r="F47" s="74"/>
      <c r="G47" s="74"/>
      <c r="H47" s="74"/>
      <c r="I47" s="65"/>
    </row>
    <row r="48" spans="1:9" ht="15.75">
      <c r="A48" s="32"/>
      <c r="B48" s="38"/>
      <c r="C48" s="42"/>
      <c r="D48" s="39"/>
      <c r="E48" s="40"/>
      <c r="F48" s="32"/>
      <c r="G48" s="40"/>
      <c r="H48" s="40"/>
      <c r="I48" s="4"/>
    </row>
    <row r="49" spans="1:9" ht="15.75">
      <c r="A49" s="48" t="s">
        <v>45</v>
      </c>
      <c r="B49" s="30"/>
      <c r="C49" s="49"/>
      <c r="D49" s="50"/>
      <c r="E49" s="24"/>
      <c r="F49" s="32"/>
      <c r="G49" s="24"/>
      <c r="H49" s="24"/>
      <c r="I49" s="4"/>
    </row>
    <row r="50" spans="1:9" ht="15.75">
      <c r="A50" s="32"/>
      <c r="B50" s="30"/>
      <c r="C50" s="27"/>
      <c r="D50" s="31"/>
      <c r="E50" s="24"/>
      <c r="F50" s="32"/>
      <c r="G50" s="24"/>
      <c r="H50" s="24"/>
      <c r="I50" s="4"/>
    </row>
    <row r="51" spans="1:9" ht="34.5" customHeight="1">
      <c r="A51" s="76" t="s">
        <v>59</v>
      </c>
      <c r="B51" s="76"/>
      <c r="C51" s="76"/>
      <c r="D51" s="76"/>
      <c r="E51" s="76"/>
      <c r="F51" s="76"/>
      <c r="G51" s="76"/>
      <c r="H51" s="76"/>
      <c r="I51" s="4"/>
    </row>
    <row r="52" spans="1:9" ht="15.75">
      <c r="A52" s="32"/>
      <c r="B52" s="30"/>
      <c r="C52" s="27"/>
      <c r="D52" s="31"/>
      <c r="E52" s="24"/>
      <c r="F52" s="32"/>
      <c r="G52" s="24"/>
      <c r="H52" s="24"/>
      <c r="I52" s="4"/>
    </row>
    <row r="53" spans="1:9" ht="15.75">
      <c r="A53" s="68" t="s">
        <v>46</v>
      </c>
      <c r="B53" s="68"/>
      <c r="C53" s="68"/>
      <c r="D53" s="68"/>
      <c r="E53" s="68"/>
      <c r="F53" s="68"/>
      <c r="G53" s="68"/>
      <c r="H53" s="68"/>
      <c r="I53" s="4"/>
    </row>
    <row r="54" spans="1:9" ht="15">
      <c r="A54" s="2"/>
      <c r="B54" s="28"/>
      <c r="C54" s="26"/>
      <c r="D54" s="29"/>
      <c r="E54" s="16"/>
      <c r="F54" s="2"/>
      <c r="G54" s="16"/>
      <c r="H54" s="16"/>
      <c r="I54" s="4"/>
    </row>
    <row r="55" spans="1:9" ht="15">
      <c r="A55" s="68" t="s">
        <v>27</v>
      </c>
      <c r="B55" s="68"/>
      <c r="C55" s="68"/>
      <c r="D55" s="68"/>
      <c r="E55" s="68"/>
      <c r="F55" s="68"/>
      <c r="G55" s="68"/>
      <c r="H55" s="68"/>
      <c r="I55" s="4"/>
    </row>
    <row r="56" spans="1:9" ht="15">
      <c r="A56" s="79" t="s">
        <v>35</v>
      </c>
      <c r="B56" s="79"/>
      <c r="C56" s="79"/>
      <c r="D56" s="79"/>
      <c r="E56" s="79"/>
      <c r="F56" s="79"/>
      <c r="G56" s="79"/>
      <c r="H56" s="79"/>
      <c r="I56" s="4"/>
    </row>
    <row r="57" spans="1:9" ht="42.75">
      <c r="A57" s="37" t="s">
        <v>21</v>
      </c>
      <c r="B57" s="80" t="s">
        <v>18</v>
      </c>
      <c r="C57" s="81"/>
      <c r="D57" s="81"/>
      <c r="E57" s="81"/>
      <c r="F57" s="81"/>
      <c r="G57" s="82"/>
      <c r="H57" s="43" t="s">
        <v>19</v>
      </c>
      <c r="I57" s="4"/>
    </row>
    <row r="58" spans="1:9">
      <c r="A58" s="33">
        <v>1</v>
      </c>
      <c r="B58" s="83"/>
      <c r="C58" s="84"/>
      <c r="D58" s="84"/>
      <c r="E58" s="84"/>
      <c r="F58" s="84"/>
      <c r="G58" s="85"/>
      <c r="H58" s="21"/>
      <c r="I58" s="4"/>
    </row>
    <row r="59" spans="1:9" ht="15">
      <c r="A59" s="33">
        <v>2</v>
      </c>
      <c r="B59" s="83"/>
      <c r="C59" s="84"/>
      <c r="D59" s="84"/>
      <c r="E59" s="84"/>
      <c r="F59" s="84"/>
      <c r="G59" s="85"/>
      <c r="H59" s="22"/>
      <c r="I59" s="4"/>
    </row>
    <row r="60" spans="1:9" ht="15">
      <c r="A60" s="33" t="s">
        <v>20</v>
      </c>
      <c r="B60" s="83"/>
      <c r="C60" s="84"/>
      <c r="D60" s="84"/>
      <c r="E60" s="84"/>
      <c r="F60" s="84"/>
      <c r="G60" s="85"/>
      <c r="H60" s="22"/>
      <c r="I60" s="4"/>
    </row>
    <row r="61" spans="1:9" ht="15">
      <c r="A61" s="111" t="s">
        <v>28</v>
      </c>
      <c r="B61" s="111"/>
      <c r="C61" s="20"/>
      <c r="D61" s="9"/>
      <c r="E61" s="4"/>
      <c r="F61" s="11"/>
      <c r="G61" s="4"/>
      <c r="H61" s="4"/>
      <c r="I61" s="4"/>
    </row>
    <row r="62" spans="1:9">
      <c r="A62" s="77" t="s">
        <v>39</v>
      </c>
      <c r="B62" s="77"/>
      <c r="C62" s="77"/>
      <c r="D62" s="77"/>
      <c r="E62" s="77"/>
      <c r="F62" s="77"/>
      <c r="G62" s="77"/>
      <c r="H62" s="77"/>
      <c r="I62" s="16"/>
    </row>
    <row r="63" spans="1:9">
      <c r="A63" s="44" t="s">
        <v>40</v>
      </c>
      <c r="B63" s="3"/>
      <c r="C63" s="3"/>
      <c r="D63" s="9"/>
      <c r="E63" s="4"/>
      <c r="F63" s="11"/>
      <c r="G63" s="4"/>
      <c r="H63" s="4"/>
      <c r="I63" s="4"/>
    </row>
    <row r="64" spans="1:9">
      <c r="A64" s="44"/>
      <c r="B64" s="3"/>
      <c r="C64" s="3"/>
      <c r="D64" s="9"/>
      <c r="E64" s="4"/>
      <c r="F64" s="11"/>
      <c r="G64" s="4"/>
      <c r="H64" s="4"/>
      <c r="I64" s="4"/>
    </row>
    <row r="65" spans="1:9" ht="15.75">
      <c r="A65" s="78" t="s">
        <v>66</v>
      </c>
      <c r="B65" s="78"/>
      <c r="C65" s="78"/>
      <c r="D65" s="78"/>
      <c r="E65" s="78"/>
      <c r="F65" s="78"/>
      <c r="G65" s="78"/>
      <c r="H65" s="78"/>
      <c r="I65" s="4"/>
    </row>
    <row r="66" spans="1:9" ht="15">
      <c r="A66" s="68" t="s">
        <v>30</v>
      </c>
      <c r="B66" s="68"/>
      <c r="C66" s="68"/>
      <c r="D66" s="68"/>
      <c r="E66" s="68"/>
      <c r="F66" s="68"/>
      <c r="G66" s="68"/>
      <c r="H66" s="68"/>
      <c r="I66" s="4"/>
    </row>
    <row r="67" spans="1:9">
      <c r="A67" s="71" t="s">
        <v>31</v>
      </c>
      <c r="B67" s="71"/>
      <c r="C67" s="71"/>
      <c r="D67" s="71"/>
      <c r="E67" s="71"/>
      <c r="F67" s="71"/>
      <c r="G67" s="71"/>
      <c r="H67" s="71"/>
      <c r="I67" s="4"/>
    </row>
    <row r="68" spans="1:9" ht="15.75">
      <c r="A68" s="34" t="s">
        <v>32</v>
      </c>
      <c r="B68" s="18"/>
      <c r="C68" s="18"/>
      <c r="D68" s="18"/>
      <c r="E68" s="18"/>
      <c r="F68" s="18"/>
      <c r="G68" s="18"/>
      <c r="H68" s="18"/>
      <c r="I68" s="4"/>
    </row>
    <row r="69" spans="1:9" ht="15.75">
      <c r="A69" s="73" t="s">
        <v>30</v>
      </c>
      <c r="B69" s="73"/>
      <c r="C69" s="73"/>
      <c r="D69" s="73"/>
      <c r="E69" s="73"/>
      <c r="F69" s="73"/>
      <c r="G69" s="73"/>
      <c r="H69" s="73"/>
      <c r="I69" s="4"/>
    </row>
    <row r="70" spans="1:9">
      <c r="A70" s="35" t="s">
        <v>33</v>
      </c>
      <c r="B70" s="23"/>
      <c r="C70" s="23"/>
      <c r="D70" s="23"/>
      <c r="E70" s="23"/>
      <c r="F70" s="23"/>
      <c r="G70" s="23"/>
      <c r="H70" s="23"/>
      <c r="I70" s="4"/>
    </row>
    <row r="71" spans="1:9">
      <c r="A71" s="23"/>
      <c r="B71" s="23"/>
      <c r="C71" s="23"/>
      <c r="D71" s="23"/>
      <c r="E71" s="23"/>
      <c r="F71" s="23"/>
      <c r="G71" s="23"/>
      <c r="H71" s="23"/>
      <c r="I71" s="4"/>
    </row>
    <row r="72" spans="1:9">
      <c r="A72" s="47"/>
      <c r="B72" s="47"/>
      <c r="C72" s="47"/>
      <c r="D72" s="47"/>
      <c r="E72" s="47"/>
      <c r="F72" s="47"/>
      <c r="G72" s="47"/>
      <c r="H72" s="47"/>
      <c r="I72" s="47"/>
    </row>
    <row r="73" spans="1:9" ht="37.5" customHeight="1">
      <c r="A73" s="76" t="s">
        <v>67</v>
      </c>
      <c r="B73" s="76"/>
      <c r="C73" s="76"/>
      <c r="D73" s="76"/>
      <c r="E73" s="76"/>
      <c r="F73" s="76"/>
      <c r="G73" s="76"/>
      <c r="H73" s="76"/>
      <c r="I73" s="41"/>
    </row>
    <row r="74" spans="1:9" ht="15">
      <c r="A74" s="51"/>
      <c r="B74" s="51"/>
      <c r="C74" s="51"/>
      <c r="D74" s="51"/>
      <c r="E74" s="51"/>
      <c r="F74" s="51"/>
      <c r="G74" s="51"/>
      <c r="H74" s="51"/>
      <c r="I74" s="51"/>
    </row>
    <row r="75" spans="1:9" ht="51" customHeight="1">
      <c r="A75" s="109" t="s">
        <v>69</v>
      </c>
      <c r="B75" s="109"/>
      <c r="C75" s="109"/>
      <c r="D75" s="109"/>
      <c r="E75" s="109"/>
      <c r="F75" s="109"/>
      <c r="G75" s="109"/>
      <c r="H75" s="109"/>
      <c r="I75" s="45"/>
    </row>
    <row r="77" spans="1:9" ht="48.75" customHeight="1">
      <c r="A77" s="110" t="s">
        <v>68</v>
      </c>
      <c r="B77" s="110"/>
      <c r="C77" s="110"/>
      <c r="D77" s="110"/>
      <c r="E77" s="110"/>
      <c r="F77" s="110"/>
      <c r="G77" s="110"/>
      <c r="H77" s="110"/>
    </row>
    <row r="80" spans="1:9" ht="60.75" customHeight="1">
      <c r="A80" s="75" t="s">
        <v>47</v>
      </c>
      <c r="B80" s="75"/>
      <c r="C80" s="75"/>
      <c r="D80" s="75"/>
      <c r="E80" s="75"/>
      <c r="F80" s="75"/>
      <c r="G80" s="75"/>
      <c r="H80" s="75"/>
    </row>
    <row r="82" spans="1:9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5">
      <c r="A83" s="41" t="s">
        <v>22</v>
      </c>
      <c r="B83" s="17"/>
      <c r="C83" s="17"/>
      <c r="D83" s="23"/>
      <c r="E83" s="23"/>
      <c r="F83" s="71" t="s">
        <v>23</v>
      </c>
      <c r="G83" s="71"/>
      <c r="H83" s="71"/>
      <c r="I83" s="4"/>
    </row>
    <row r="84" spans="1:9" ht="15">
      <c r="A84" s="36" t="s">
        <v>29</v>
      </c>
      <c r="B84" s="17"/>
      <c r="C84" s="17"/>
      <c r="D84" s="23"/>
      <c r="E84" s="23"/>
      <c r="F84" s="8" t="s">
        <v>24</v>
      </c>
      <c r="G84" s="17"/>
      <c r="H84" s="46"/>
      <c r="I84" s="4"/>
    </row>
    <row r="88" spans="1:9" ht="13.5" customHeight="1"/>
  </sheetData>
  <mergeCells count="54">
    <mergeCell ref="A21:H21"/>
    <mergeCell ref="A73:H73"/>
    <mergeCell ref="A75:H75"/>
    <mergeCell ref="A77:H77"/>
    <mergeCell ref="A35:A38"/>
    <mergeCell ref="D35:D38"/>
    <mergeCell ref="B36:C36"/>
    <mergeCell ref="B37:C37"/>
    <mergeCell ref="B41:C41"/>
    <mergeCell ref="B42:C42"/>
    <mergeCell ref="A61:B61"/>
    <mergeCell ref="A30:C30"/>
    <mergeCell ref="E30:F30"/>
    <mergeCell ref="A31:A34"/>
    <mergeCell ref="A27:C29"/>
    <mergeCell ref="D27:D29"/>
    <mergeCell ref="E27:F29"/>
    <mergeCell ref="H27:H29"/>
    <mergeCell ref="A22:H22"/>
    <mergeCell ref="A51:H51"/>
    <mergeCell ref="A62:H62"/>
    <mergeCell ref="A65:H65"/>
    <mergeCell ref="A67:H67"/>
    <mergeCell ref="A56:H56"/>
    <mergeCell ref="B57:G57"/>
    <mergeCell ref="B58:G58"/>
    <mergeCell ref="B59:G59"/>
    <mergeCell ref="B60:G60"/>
    <mergeCell ref="A39:A42"/>
    <mergeCell ref="D39:D42"/>
    <mergeCell ref="B40:C40"/>
    <mergeCell ref="F83:H83"/>
    <mergeCell ref="A18:H18"/>
    <mergeCell ref="A66:H66"/>
    <mergeCell ref="A53:H53"/>
    <mergeCell ref="A55:H55"/>
    <mergeCell ref="A69:H69"/>
    <mergeCell ref="A47:H47"/>
    <mergeCell ref="D31:D34"/>
    <mergeCell ref="B32:C32"/>
    <mergeCell ref="B33:C33"/>
    <mergeCell ref="B34:C34"/>
    <mergeCell ref="B38:C38"/>
    <mergeCell ref="A80:H80"/>
    <mergeCell ref="A6:H6"/>
    <mergeCell ref="A7:H7"/>
    <mergeCell ref="A8:H8"/>
    <mergeCell ref="A9:H9"/>
    <mergeCell ref="A10:H10"/>
    <mergeCell ref="A11:H11"/>
    <mergeCell ref="A12:H12"/>
    <mergeCell ref="A15:H15"/>
    <mergeCell ref="A16:H16"/>
    <mergeCell ref="A17:H17"/>
  </mergeCells>
  <pageMargins left="0.11811023622047245" right="0.11811023622047245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9:G23"/>
  <sheetViews>
    <sheetView workbookViewId="0">
      <selection activeCell="F9" sqref="F9:F20"/>
    </sheetView>
  </sheetViews>
  <sheetFormatPr defaultRowHeight="14.25"/>
  <cols>
    <col min="5" max="5" width="9.625" customWidth="1"/>
    <col min="7" max="7" width="23.625" customWidth="1"/>
  </cols>
  <sheetData>
    <row r="9" spans="4:7">
      <c r="D9">
        <v>31</v>
      </c>
      <c r="E9">
        <v>24</v>
      </c>
      <c r="F9">
        <v>241</v>
      </c>
      <c r="G9">
        <f>D9*E9*F9</f>
        <v>179304</v>
      </c>
    </row>
    <row r="10" spans="4:7">
      <c r="D10">
        <v>28</v>
      </c>
      <c r="E10">
        <v>24</v>
      </c>
      <c r="F10">
        <v>241</v>
      </c>
      <c r="G10">
        <f t="shared" ref="G10:G20" si="0">D10*E10*F10</f>
        <v>161952</v>
      </c>
    </row>
    <row r="11" spans="4:7">
      <c r="D11">
        <v>31</v>
      </c>
      <c r="E11">
        <v>24</v>
      </c>
      <c r="F11">
        <v>241</v>
      </c>
      <c r="G11">
        <f t="shared" si="0"/>
        <v>179304</v>
      </c>
    </row>
    <row r="12" spans="4:7">
      <c r="D12">
        <v>30</v>
      </c>
      <c r="E12">
        <v>24</v>
      </c>
      <c r="F12">
        <v>241</v>
      </c>
      <c r="G12">
        <f t="shared" si="0"/>
        <v>173520</v>
      </c>
    </row>
    <row r="13" spans="4:7">
      <c r="D13">
        <v>31</v>
      </c>
      <c r="E13">
        <v>24</v>
      </c>
      <c r="F13">
        <v>241</v>
      </c>
      <c r="G13">
        <f t="shared" si="0"/>
        <v>179304</v>
      </c>
    </row>
    <row r="14" spans="4:7">
      <c r="D14">
        <v>30</v>
      </c>
      <c r="E14">
        <v>24</v>
      </c>
      <c r="F14">
        <v>241</v>
      </c>
      <c r="G14">
        <f t="shared" si="0"/>
        <v>173520</v>
      </c>
    </row>
    <row r="15" spans="4:7">
      <c r="D15">
        <v>31</v>
      </c>
      <c r="E15">
        <v>24</v>
      </c>
      <c r="F15">
        <v>241</v>
      </c>
      <c r="G15">
        <f t="shared" si="0"/>
        <v>179304</v>
      </c>
    </row>
    <row r="16" spans="4:7">
      <c r="D16">
        <v>31</v>
      </c>
      <c r="E16">
        <v>24</v>
      </c>
      <c r="F16">
        <v>241</v>
      </c>
      <c r="G16">
        <f t="shared" si="0"/>
        <v>179304</v>
      </c>
    </row>
    <row r="17" spans="4:7">
      <c r="D17">
        <v>30</v>
      </c>
      <c r="E17">
        <v>24</v>
      </c>
      <c r="F17">
        <v>241</v>
      </c>
      <c r="G17">
        <f t="shared" si="0"/>
        <v>173520</v>
      </c>
    </row>
    <row r="18" spans="4:7">
      <c r="D18">
        <v>31</v>
      </c>
      <c r="E18">
        <v>24</v>
      </c>
      <c r="F18">
        <v>241</v>
      </c>
      <c r="G18">
        <f t="shared" si="0"/>
        <v>179304</v>
      </c>
    </row>
    <row r="19" spans="4:7">
      <c r="D19">
        <v>30</v>
      </c>
      <c r="E19">
        <v>24</v>
      </c>
      <c r="F19">
        <v>241</v>
      </c>
      <c r="G19">
        <f t="shared" si="0"/>
        <v>173520</v>
      </c>
    </row>
    <row r="20" spans="4:7">
      <c r="D20">
        <v>31</v>
      </c>
      <c r="E20">
        <v>24</v>
      </c>
      <c r="F20">
        <v>241</v>
      </c>
      <c r="G20">
        <f t="shared" si="0"/>
        <v>179304</v>
      </c>
    </row>
    <row r="21" spans="4:7">
      <c r="D21">
        <f>SUM(D9:D20)</f>
        <v>365</v>
      </c>
      <c r="G21">
        <f>SUM(G9:G20)</f>
        <v>2111160</v>
      </c>
    </row>
    <row r="22" spans="4:7">
      <c r="D22">
        <v>24</v>
      </c>
    </row>
    <row r="23" spans="4:7">
      <c r="D23">
        <f>D21*D22</f>
        <v>8760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Arkusz3</vt:lpstr>
    </vt:vector>
  </TitlesOfParts>
  <Company>ŚLĄSKI OGRÓD ZOOLOGICZNY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ŚLĄSKI OGRÓD ZOOLOGICZNY</dc:creator>
  <cp:lastModifiedBy>ZRODLO</cp:lastModifiedBy>
  <cp:lastPrinted>2020-10-20T08:24:37Z</cp:lastPrinted>
  <dcterms:created xsi:type="dcterms:W3CDTF">2016-06-21T10:38:43Z</dcterms:created>
  <dcterms:modified xsi:type="dcterms:W3CDTF">2020-10-20T08:25:56Z</dcterms:modified>
</cp:coreProperties>
</file>